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<sst xmlns="http://schemas.openxmlformats.org/spreadsheetml/2006/main" count="1580" uniqueCount="476">
  <si>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</si>
  <si>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</si>
  <si>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</si>
  <si>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</si>
  <si>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</si>
  <si>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</si>
  <si>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</si>
  <si>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</si>
  <si>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</si>
  <si>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</si>
  <si>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</si>
  <si>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</si>
  <si>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</si>
  <si>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</si>
  <si>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</si>
  <si>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</si>
  <si>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</si>
  <si>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</si>
  <si>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</si>
  <si>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</si>
  <si>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</si>
  <si>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</si>
  <si>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</si>
  <si>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</si>
  <si>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</si>
  <si>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</si>
  <si>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</si>
  <si>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</si>
  <si>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</si>
  <si>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</si>
  <si>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</si>
  <si>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</si>
  <si>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</si>
  <si>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</si>
  <si>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</si>
  <si>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</si>
  <si>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</si>
  <si>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</si>
  <si>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</si>
  <si>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</si>
  <si>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</si>
  <si>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</si>
  <si>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</si>
  <si>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</si>
  <si>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</si>
  <si>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</si>
  <si>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</si>
  <si>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</si>
  <si>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</si>
  <si>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</si>
  <si>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</si>
  <si>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</si>
  <si>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</si>
  <si>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</si>
  <si>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</si>
  <si>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</si>
  <si>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</si>
  <si>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</si>
  <si>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</si>
  <si>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</si>
  <si>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</si>
  <si>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</si>
  <si>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</si>
  <si>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</si>
  <si>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</si>
  <si>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</si>
  <si>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</si>
  <si>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</si>
  <si>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</si>
  <si>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</si>
  <si>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</si>
  <si>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</si>
  <si>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</si>
  <si>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</si>
  <si>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</si>
  <si>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</si>
  <si>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</si>
  <si>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</si>
  <si>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</si>
  <si>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</si>
  <si>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</si>
  <si>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</si>
  <si>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</si>
  <si>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</si>
  <si>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</si>
  <si>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</si>
  <si>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</si>
  <si>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</si>
  <si>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</si>
  <si>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</si>
  <si>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</si>
  <si>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</si>
  <si>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</si>
  <si>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</si>
  <si>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</si>
  <si>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</si>
  <si>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</si>
  <si>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</si>
  <si>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</si>
  <si>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</si>
  <si>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</si>
  <si>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</si>
  <si>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</si>
  <si>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</si>
  <si>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</si>
  <si>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</si>
  <si>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</si>
  <si>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</si>
  <si>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</si>
  <si>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</si>
  <si>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</si>
  <si>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</si>
  <si>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</si>
  <si>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</si>
  <si>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</si>
  <si>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</si>
  <si>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</si>
  <si>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</si>
  <si>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</si>
  <si>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</si>
  <si>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</si>
  <si>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</si>
  <si>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</si>
  <si>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</si>
  <si>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</si>
  <si>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</si>
  <si>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</si>
  <si>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</si>
  <si>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</si>
  <si>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</si>
  <si>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</si>
  <si>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</si>
  <si>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</si>
  <si>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</si>
  <si>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</si>
  <si>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</si>
  <si>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</si>
  <si>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</si>
  <si>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</si>
  <si>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</si>
  <si>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</si>
  <si>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</si>
  <si>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</si>
  <si>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</si>
  <si>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</si>
  <si>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</si>
  <si>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</si>
  <si>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</si>
  <si>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</si>
  <si>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</si>
  <si>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</si>
  <si>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</si>
  <si>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</si>
  <si>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</si>
  <si>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</si>
  <si>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</si>
  <si>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</si>
  <si>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</si>
  <si>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</si>
  <si>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</si>
  <si>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</si>
  <si>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</si>
  <si>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</si>
  <si>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</si>
  <si>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</si>
  <si>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</si>
  <si>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</si>
  <si>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</si>
  <si>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</si>
  <si>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</si>
  <si>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</si>
  <si>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</si>
  <si>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</si>
  <si>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</si>
  <si>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</si>
  <si>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</si>
  <si>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</si>
  <si>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</si>
  <si>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</si>
  <si>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</si>
  <si>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</si>
  <si>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</si>
  <si>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</si>
  <si>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</si>
  <si>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</si>
  <si>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</si>
  <si>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</si>
  <si>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</si>
  <si>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</si>
  <si>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</si>
  <si>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</si>
  <si>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</si>
  <si>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</si>
  <si>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</si>
  <si>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</si>
  <si>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</si>
  <si>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</si>
  <si>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</si>
  <si>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</si>
  <si>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</si>
  <si>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</si>
  <si>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</si>
  <si>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</si>
  <si>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</si>
  <si>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</si>
  <si>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</si>
  <si>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</si>
  <si>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</si>
  <si>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</si>
  <si>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</si>
  <si>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</si>
  <si>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</si>
  <si>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</si>
  <si>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</si>
  <si>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</si>
  <si>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</si>
  <si>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</si>
  <si>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</si>
  <si>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</si>
  <si>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</si>
  <si>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</si>
  <si>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</si>
  <si>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</si>
  <si>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</si>
  <si>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</si>
  <si>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</si>
  <si>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</si>
  <si>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</si>
  <si>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</si>
  <si>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</si>
  <si>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</si>
  <si>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</si>
  <si>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</si>
  <si>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</si>
  <si>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</si>
  <si>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</si>
  <si>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</si>
  <si>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</si>
  <si>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</si>
  <si>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</si>
  <si>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</si>
  <si>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</si>
  <si>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</si>
  <si>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</si>
  <si>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</si>
  <si>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</si>
  <si>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</si>
  <si>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</si>
  <si>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</si>
  <si>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</si>
  <si>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</si>
  <si>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</si>
  <si>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</si>
  <si>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</si>
  <si>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</si>
  <si>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</si>
  <si>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</si>
  <si>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</si>
  <si>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</si>
  <si>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</si>
  <si>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</si>
  <si>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</si>
  <si>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</si>
  <si>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</si>
  <si>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</si>
  <si>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</si>
  <si>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</si>
  <si>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</si>
  <si>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</si>
  <si>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</si>
  <si>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</si>
  <si>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</si>
  <si>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</si>
  <si>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</si>
  <si>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</si>
  <si>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</si>
  <si>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</si>
  <si>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0.290 Км/Увеличение протяженности ЛЭП ( ∆Lnлэп ) Уровнем высшего напряжения  10 кВ (СН2)</t>
  </si>
  <si>
    <t>ТГЭС</t>
  </si>
  <si>
    <t>Тульская область (г.Тула)</t>
  </si>
  <si>
    <t>г. Тула</t>
  </si>
  <si>
    <t>14.853 млн.руб/км</t>
  </si>
  <si>
    <t>Замещение (обновление) электрической сети. Действующая КЛ введена в эксплуатацию в 1991 г., регулярно повреждается, текущее техническое состояние - 100% износ. Количество соединительных муфт - 17. На основании Акта технического обследования №23 от 20.01.2021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</si>
  <si>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</si>
  <si>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</si>
  <si>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</si>
  <si>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</si>
  <si>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</si>
  <si>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</si>
  <si>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</si>
  <si>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</si>
  <si>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</si>
  <si>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0.290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</si>
  <si>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</si>
  <si>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</si>
  <si>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</si>
  <si>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</si>
  <si>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</si>
  <si>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</si>
  <si>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</si>
  <si>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</si>
  <si>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</si>
  <si>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</si>
  <si>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</si>
  <si>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</si>
  <si>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</si>
  <si>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</si>
  <si>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</si>
  <si>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</si>
  <si>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</si>
  <si>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</si>
  <si>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</si>
  <si>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</si>
  <si>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</si>
  <si>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</si>
  <si>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</si>
  <si>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</si>
  <si>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</si>
  <si>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</si>
  <si>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</si>
  <si>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</si>
  <si>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</si>
  <si>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</si>
  <si>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</si>
  <si>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</si>
  <si>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</si>
  <si>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</si>
  <si>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</si>
  <si>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</si>
  <si>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</si>
  <si>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</si>
  <si>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</si>
  <si>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</si>
  <si>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</si>
  <si>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</si>
  <si>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</si>
  <si>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</si>
  <si>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</si>
  <si>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</si>
  <si>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</si>
  <si>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</si>
  <si>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</si>
  <si>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</si>
  <si>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</si>
  <si>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</si>
  <si>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</si>
  <si>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</si>
  <si>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</si>
  <si>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</si>
  <si>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</si>
  <si>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</si>
  <si>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проектные работы по реконструкции КЛ-10 кВ ТП 143н - ТП 263</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</si>
  <si>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</si>
  <si>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</si>
  <si>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</si>
  <si>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</si>
  <si>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M_ТГС-015-003</t>
  </si>
  <si>
    <t>Техперевооружение КЛ 6 кВ ТП 6/0,4 кВ №143н - ТП 6/0,4 кВ №263 ф.12 ПС 110/6 кВ 145 Октябрьская с заменой кабеля (протяженность 0,297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</si>
  <si>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</si>
  <si>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</si>
  <si>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</si>
  <si>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12.03.2021</t>
  </si>
  <si>
    <t>01.06.2021</t>
  </si>
  <si>
    <t>31.01.2022</t>
  </si>
  <si>
    <t>31.12.2021</t>
  </si>
  <si>
    <t>15.03.2023</t>
  </si>
  <si>
    <t>15.06.2023</t>
  </si>
  <si>
    <t>30.06.2023</t>
  </si>
  <si>
    <t>АО ТГЭС</t>
  </si>
  <si>
    <t>Локально-сметный расчет</t>
  </si>
  <si>
    <t>Сравнение цен в электронной форме</t>
  </si>
  <si>
    <t>ООО Энергопроммонтаж</t>
  </si>
  <si>
    <t>66,917</t>
  </si>
  <si>
    <t>2021-03-04</t>
  </si>
  <si>
    <t>2021-03-12</t>
  </si>
  <si>
    <t>2021-06-01</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</si>
  <si>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</si>
  <si>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</si>
  <si>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</si>
  <si>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</si>
  <si>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</si>
  <si>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</si>
  <si>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</si>
  <si>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</si>
  <si>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</si>
  <si>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</si>
  <si>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</si>
  <si>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</si>
  <si>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</si>
  <si>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</si>
  <si>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</si>
  <si>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</si>
  <si>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</si>
  <si>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</si>
  <si>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</si>
  <si>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</si>
  <si>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</si>
  <si>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</si>
  <si>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</si>
  <si>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</si>
  <si>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143н- ТП 263 ф.12</t>
  </si>
  <si>
    <t>За период с 2018 по 2021гг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</si>
  <si>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</si>
  <si>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</si>
  <si>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</si>
  <si>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</si>
  <si>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</si>
  <si>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</si>
  <si>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</si>
  <si>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</si>
  <si>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</si>
  <si>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</si>
  <si>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</si>
  <si>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</si>
  <si>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</si>
  <si>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</si>
  <si>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</si>
  <si>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</si>
  <si>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</si>
  <si>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</si>
  <si>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</si>
  <si>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</si>
  <si>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</si>
  <si>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</si>
  <si>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</si>
  <si>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143н - ТП 263</t>
  </si>
  <si>
    <t>6кВ</t>
  </si>
  <si>
    <t>3*185</t>
  </si>
  <si>
    <t>ААБ 3*185</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</si>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</sst>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5.0892039999999996</v>
      </c>
    </row>
    <row r="49" spans="1:3" s="0" customFormat="1" ht="71.25" customHeight="1" thickBot="1">
      <c r="A49" s="142" t="s">
        <v>232</v>
      </c>
      <c r="B49" s="143" t="s">
        <v>258</v>
      </c>
      <c r="C49" s="144">
        <v>4.2410030000000001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M_ТГС-015-003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№143н - ТП 6/0,4 кВ №263 ф.12 ПС 110/6 кВ 145 Октябрьская с заменой кабеля (протяженность 0,297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76.5">
      <c r="A26" s="256">
        <v>1</v>
      </c>
      <c r="B26" s="256" t="s">
        <v>278</v>
      </c>
      <c r="C26" s="256" t="s">
        <v>290</v>
      </c>
      <c r="D26" s="256">
        <v>2023</v>
      </c>
      <c r="E26" s="256">
        <v>1</v>
      </c>
      <c r="F26" s="256" t="s">
        <v>265</v>
      </c>
      <c r="G26" s="256"/>
      <c r="H26" s="256"/>
      <c r="I26" s="256"/>
      <c r="J26" s="256"/>
      <c r="K26" s="256">
        <v>0.28999999999999998</v>
      </c>
      <c r="L26" s="256"/>
      <c r="M26" s="256" t="s">
        <v>273</v>
      </c>
      <c r="N26" s="256" t="s">
        <v>351</v>
      </c>
      <c r="O26" s="256" t="s">
        <v>368</v>
      </c>
      <c r="P26" s="256">
        <v>67.569000000000003</v>
      </c>
      <c r="Q26" s="256" t="s">
        <v>369</v>
      </c>
      <c r="R26" s="256">
        <v>67.569000000000003</v>
      </c>
      <c r="S26" s="256" t="s">
        <v>370</v>
      </c>
      <c r="T26" s="256" t="s">
        <v>370</v>
      </c>
      <c r="U26" s="256">
        <v>1</v>
      </c>
      <c r="V26" s="256">
        <v>1</v>
      </c>
      <c r="W26" s="256" t="s">
        <v>371</v>
      </c>
      <c r="X26" s="256" t="s">
        <v>372</v>
      </c>
      <c r="Y26" s="256"/>
      <c r="Z26" s="256"/>
      <c r="AA26" s="256"/>
      <c r="AB26" s="256">
        <v>66.917000000000002</v>
      </c>
      <c r="AC26" s="256" t="s">
        <v>371</v>
      </c>
      <c r="AD26" s="256">
        <v>80.299999999999997</v>
      </c>
      <c r="AE26" s="256">
        <v>80.299999999999997</v>
      </c>
      <c r="AF26" s="256"/>
      <c r="AG26" s="256"/>
      <c r="AH26" s="256"/>
      <c r="AI26" s="256" t="s">
        <v>373</v>
      </c>
      <c r="AJ26" s="256" t="s">
        <v>373</v>
      </c>
      <c r="AK26" s="256" t="s">
        <v>373</v>
      </c>
      <c r="AL26" s="256"/>
      <c r="AM26" s="256"/>
      <c r="AN26" s="256"/>
      <c r="AO26" s="256"/>
      <c r="AP26" s="256"/>
      <c r="AQ26" s="256" t="s">
        <v>374</v>
      </c>
      <c r="AR26" s="256" t="s">
        <v>374</v>
      </c>
      <c r="AS26" s="256" t="s">
        <v>374</v>
      </c>
      <c r="AT26" s="256" t="s">
        <v>375</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M_ТГС-015-003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№143н - ТП 6/0,4 кВ №263 ф.12 ПС 110/6 кВ 145 Октябрьская с заменой кабеля (протяженность 0,297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№143н - ТП 6/0,4 кВ №263 ф.12 ПС 110/6 кВ 145 Октябрьская с заменой кабеля (протяженность 0,297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5.168736</v>
      </c>
    </row>
    <row r="28" spans="1:2" ht="16.5" thickBot="1">
      <c r="A28" s="90" t="s">
        <v>297</v>
      </c>
      <c r="B28" s="91" t="s">
        <v>369</v>
      </c>
    </row>
    <row r="29" spans="1:2" ht="29.25" thickBot="1">
      <c r="A29" s="92" t="s">
        <v>299</v>
      </c>
      <c r="B29" s="93">
        <v>5.1689999999999996</v>
      </c>
    </row>
    <row r="30" spans="1:2" ht="29.25" thickBot="1">
      <c r="A30" s="92" t="s">
        <v>300</v>
      </c>
      <c r="B30" s="94">
        <v>0</v>
      </c>
    </row>
    <row r="31" spans="1:2" ht="16.5" thickBot="1">
      <c r="A31" s="95" t="s">
        <v>301</v>
      </c>
      <c r="B31" s="95"/>
    </row>
    <row r="32" spans="1:2" ht="29.25" thickBot="1">
      <c r="A32" s="92" t="s">
        <v>302</v>
      </c>
      <c r="B32" s="95" t="s">
        <v>371</v>
      </c>
    </row>
    <row r="33" spans="1:2" ht="16.5" thickBot="1">
      <c r="A33" s="95" t="s">
        <v>303</v>
      </c>
      <c r="B33" s="95">
        <v>0.080000000000000002</v>
      </c>
    </row>
    <row r="34" spans="1:2" ht="16.5" thickBot="1">
      <c r="A34" s="95" t="s">
        <v>304</v>
      </c>
      <c r="B34" s="118">
        <f>IFERROR(T8R33/T8R27,"-")</f>
        <v>0.01547767191050191</v>
      </c>
    </row>
    <row r="35" spans="1:2" ht="16.5" thickBot="1">
      <c r="A35" s="95" t="s">
        <v>305</v>
      </c>
      <c r="B35" s="95">
        <v>0.080000000000000002</v>
      </c>
    </row>
    <row r="36" spans="1:2" ht="16.5" thickBot="1">
      <c r="A36" s="95" t="s">
        <v>306</v>
      </c>
      <c r="B36" s="95">
        <v>0.066000000000000003</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0.014999999999999999</v>
      </c>
    </row>
    <row r="50" spans="1:2" ht="16.5" thickBot="1">
      <c r="A50" s="98" t="s">
        <v>311</v>
      </c>
      <c r="B50" s="119">
        <v>0</v>
      </c>
    </row>
    <row r="51" spans="1:2" ht="16.5" thickBot="1">
      <c r="A51" s="98" t="s">
        <v>312</v>
      </c>
      <c r="B51" s="119">
        <v>0.080000000000000002</v>
      </c>
    </row>
    <row r="52" spans="1:2" ht="16.5" thickBot="1">
      <c r="A52" s="99" t="s">
        <v>313</v>
      </c>
      <c r="B52" s="120">
        <f>IFERROR(T8R53/T1C24,"-")</f>
        <v>0.015719550640925381</v>
      </c>
    </row>
    <row r="53" spans="1:2" ht="16.5" thickBot="1">
      <c r="A53" s="99" t="s">
        <v>314</v>
      </c>
      <c r="B53" s="100">
        <v>0.080000000000000002</v>
      </c>
    </row>
    <row r="54" spans="1:2" ht="16.5" thickBot="1">
      <c r="A54" s="99" t="s">
        <v>315</v>
      </c>
      <c r="B54" s="120">
        <f>IFERROR(T8R55/T1C25,"-")</f>
        <v>0.015562356357682369</v>
      </c>
    </row>
    <row r="55" spans="1:2" ht="16.5" thickBot="1">
      <c r="A55" s="101" t="s">
        <v>316</v>
      </c>
      <c r="B55" s="102">
        <v>0.066000000000000003</v>
      </c>
    </row>
    <row r="56" spans="1:2" ht="15.75" customHeight="1">
      <c r="A56" s="96" t="s">
        <v>317</v>
      </c>
      <c r="B56" s="103"/>
    </row>
    <row r="57" spans="1:2" ht="15.75">
      <c r="A57" s="104" t="s">
        <v>318</v>
      </c>
      <c r="B57" s="105"/>
    </row>
    <row r="58" spans="1:2" ht="30">
      <c r="A58" s="104" t="s">
        <v>319</v>
      </c>
      <c r="B58" s="105" t="s">
        <v>371</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448</v>
      </c>
      <c r="C19" s="311" t="s">
        <v>449</v>
      </c>
      <c r="D19" s="310" t="s">
        <v>450</v>
      </c>
      <c r="E19" s="310" t="s">
        <v>451</v>
      </c>
      <c r="F19" s="310" t="s">
        <v>452</v>
      </c>
      <c r="G19" s="310" t="s">
        <v>453</v>
      </c>
      <c r="H19" s="310" t="s">
        <v>454</v>
      </c>
      <c r="I19" s="310" t="s">
        <v>455</v>
      </c>
      <c r="J19" s="310" t="s">
        <v>456</v>
      </c>
      <c r="K19" s="310" t="s">
        <v>405</v>
      </c>
      <c r="L19" s="310" t="s">
        <v>457</v>
      </c>
      <c r="M19" s="310" t="s">
        <v>458</v>
      </c>
      <c r="N19" s="310" t="s">
        <v>459</v>
      </c>
      <c r="O19" s="310" t="s">
        <v>460</v>
      </c>
      <c r="P19" s="310" t="s">
        <v>461</v>
      </c>
      <c r="Q19" s="310" t="s">
        <v>462</v>
      </c>
      <c r="R19" s="310"/>
      <c r="S19" s="312" t="s">
        <v>463</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464</v>
      </c>
      <c r="R20" s="315" t="s">
        <v>465</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466</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467</v>
      </c>
      <c r="C21" s="321"/>
      <c r="D21" s="322" t="s">
        <v>468</v>
      </c>
      <c r="E21" s="320" t="s">
        <v>469</v>
      </c>
      <c r="F21" s="321"/>
      <c r="G21" s="320" t="s">
        <v>470</v>
      </c>
      <c r="H21" s="321"/>
      <c r="I21" s="320" t="s">
        <v>471</v>
      </c>
      <c r="J21" s="321"/>
      <c r="K21" s="322" t="s">
        <v>472</v>
      </c>
      <c r="L21" s="320" t="s">
        <v>473</v>
      </c>
      <c r="M21" s="321"/>
      <c r="N21" s="320" t="s">
        <v>474</v>
      </c>
      <c r="O21" s="321"/>
      <c r="P21" s="322" t="s">
        <v>475</v>
      </c>
      <c r="Q21" s="282" t="s">
        <v>415</v>
      </c>
      <c r="R21" s="284"/>
      <c r="S21" s="282" t="s">
        <v>416</v>
      </c>
      <c r="T21" s="283"/>
    </row>
    <row r="22" spans="1:20" ht="204.75" customHeight="1">
      <c r="A22" s="323"/>
      <c r="B22" s="324"/>
      <c r="C22" s="325"/>
      <c r="D22" s="326"/>
      <c r="E22" s="324"/>
      <c r="F22" s="325"/>
      <c r="G22" s="324"/>
      <c r="H22" s="325"/>
      <c r="I22" s="324"/>
      <c r="J22" s="325"/>
      <c r="K22" s="327"/>
      <c r="L22" s="324"/>
      <c r="M22" s="325"/>
      <c r="N22" s="324"/>
      <c r="O22" s="325"/>
      <c r="P22" s="327"/>
      <c r="Q22" s="289" t="s">
        <v>419</v>
      </c>
      <c r="R22" s="289" t="s">
        <v>420</v>
      </c>
      <c r="S22" s="289" t="s">
        <v>421</v>
      </c>
      <c r="T22" s="289" t="s">
        <v>422</v>
      </c>
    </row>
    <row r="23" spans="1:20" ht="51.75" customHeight="1">
      <c r="A23" s="328"/>
      <c r="B23" s="329" t="s">
        <v>423</v>
      </c>
      <c r="C23" s="329" t="s">
        <v>424</v>
      </c>
      <c r="D23" s="327"/>
      <c r="E23" s="329" t="s">
        <v>423</v>
      </c>
      <c r="F23" s="329" t="s">
        <v>424</v>
      </c>
      <c r="G23" s="329" t="s">
        <v>423</v>
      </c>
      <c r="H23" s="329" t="s">
        <v>424</v>
      </c>
      <c r="I23" s="329" t="s">
        <v>423</v>
      </c>
      <c r="J23" s="329" t="s">
        <v>424</v>
      </c>
      <c r="K23" s="329" t="s">
        <v>423</v>
      </c>
      <c r="L23" s="329" t="s">
        <v>423</v>
      </c>
      <c r="M23" s="329" t="s">
        <v>424</v>
      </c>
      <c r="N23" s="329" t="s">
        <v>423</v>
      </c>
      <c r="O23" s="329" t="s">
        <v>424</v>
      </c>
      <c r="P23" s="327" t="s">
        <v>423</v>
      </c>
      <c r="Q23" s="289" t="s">
        <v>423</v>
      </c>
      <c r="R23" s="289" t="s">
        <v>423</v>
      </c>
      <c r="S23" s="289" t="s">
        <v>423</v>
      </c>
      <c r="T23" s="289" t="s">
        <v>423</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403</v>
      </c>
      <c r="C21" s="281"/>
      <c r="D21" s="280" t="s">
        <v>404</v>
      </c>
      <c r="E21" s="281"/>
      <c r="F21" s="282" t="s">
        <v>405</v>
      </c>
      <c r="G21" s="283"/>
      <c r="H21" s="283"/>
      <c r="I21" s="284"/>
      <c r="J21" s="279" t="s">
        <v>406</v>
      </c>
      <c r="K21" s="280" t="s">
        <v>407</v>
      </c>
      <c r="L21" s="281"/>
      <c r="M21" s="280" t="s">
        <v>408</v>
      </c>
      <c r="N21" s="281"/>
      <c r="O21" s="280" t="s">
        <v>409</v>
      </c>
      <c r="P21" s="281"/>
      <c r="Q21" s="280" t="s">
        <v>410</v>
      </c>
      <c r="R21" s="281"/>
      <c r="S21" s="279" t="s">
        <v>411</v>
      </c>
      <c r="T21" s="279" t="s">
        <v>412</v>
      </c>
      <c r="U21" s="279" t="s">
        <v>413</v>
      </c>
      <c r="V21" s="280" t="s">
        <v>414</v>
      </c>
      <c r="W21" s="281"/>
      <c r="X21" s="282" t="s">
        <v>415</v>
      </c>
      <c r="Y21" s="283"/>
      <c r="Z21" s="282" t="s">
        <v>416</v>
      </c>
      <c r="AA21" s="283"/>
    </row>
    <row r="22" spans="1:27" ht="216" customHeight="1">
      <c r="A22" s="285"/>
      <c r="B22" s="286"/>
      <c r="C22" s="287"/>
      <c r="D22" s="286"/>
      <c r="E22" s="287"/>
      <c r="F22" s="282" t="s">
        <v>417</v>
      </c>
      <c r="G22" s="284"/>
      <c r="H22" s="282" t="s">
        <v>418</v>
      </c>
      <c r="I22" s="284"/>
      <c r="J22" s="288"/>
      <c r="K22" s="286"/>
      <c r="L22" s="287"/>
      <c r="M22" s="286"/>
      <c r="N22" s="287"/>
      <c r="O22" s="286"/>
      <c r="P22" s="287"/>
      <c r="Q22" s="286"/>
      <c r="R22" s="287"/>
      <c r="S22" s="288"/>
      <c r="T22" s="288"/>
      <c r="U22" s="288"/>
      <c r="V22" s="286"/>
      <c r="W22" s="287"/>
      <c r="X22" s="289" t="s">
        <v>419</v>
      </c>
      <c r="Y22" s="289" t="s">
        <v>420</v>
      </c>
      <c r="Z22" s="289" t="s">
        <v>421</v>
      </c>
      <c r="AA22" s="289" t="s">
        <v>422</v>
      </c>
    </row>
    <row r="23" spans="1:27" ht="60" customHeight="1">
      <c r="A23" s="288"/>
      <c r="B23" s="288" t="s">
        <v>423</v>
      </c>
      <c r="C23" s="288" t="s">
        <v>424</v>
      </c>
      <c r="D23" s="288" t="s">
        <v>423</v>
      </c>
      <c r="E23" s="288" t="s">
        <v>424</v>
      </c>
      <c r="F23" s="288" t="s">
        <v>423</v>
      </c>
      <c r="G23" s="288" t="s">
        <v>424</v>
      </c>
      <c r="H23" s="288" t="s">
        <v>423</v>
      </c>
      <c r="I23" s="288" t="s">
        <v>424</v>
      </c>
      <c r="J23" s="288" t="s">
        <v>423</v>
      </c>
      <c r="K23" s="288" t="s">
        <v>423</v>
      </c>
      <c r="L23" s="288" t="s">
        <v>424</v>
      </c>
      <c r="M23" s="288" t="s">
        <v>423</v>
      </c>
      <c r="N23" s="288" t="s">
        <v>424</v>
      </c>
      <c r="O23" s="288" t="s">
        <v>423</v>
      </c>
      <c r="P23" s="288" t="s">
        <v>424</v>
      </c>
      <c r="Q23" s="288" t="s">
        <v>423</v>
      </c>
      <c r="R23" s="288" t="s">
        <v>424</v>
      </c>
      <c r="S23" s="288" t="s">
        <v>423</v>
      </c>
      <c r="T23" s="288" t="s">
        <v>423</v>
      </c>
      <c r="U23" s="288" t="s">
        <v>423</v>
      </c>
      <c r="V23" s="288" t="s">
        <v>423</v>
      </c>
      <c r="W23" s="288" t="s">
        <v>424</v>
      </c>
      <c r="X23" s="288" t="s">
        <v>423</v>
      </c>
      <c r="Y23" s="288" t="s">
        <v>423</v>
      </c>
      <c r="Z23" s="289" t="s">
        <v>423</v>
      </c>
      <c r="AA23" s="289" t="s">
        <v>423</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425</v>
      </c>
      <c r="C25" s="277" t="s">
        <v>425</v>
      </c>
      <c r="D25" s="277" t="s">
        <v>425</v>
      </c>
      <c r="E25" s="277" t="s">
        <v>425</v>
      </c>
      <c r="F25" s="277" t="s">
        <v>426</v>
      </c>
      <c r="G25" s="277" t="s">
        <v>426</v>
      </c>
      <c r="H25" s="277" t="s">
        <v>426</v>
      </c>
      <c r="I25" s="277" t="s">
        <v>426</v>
      </c>
      <c r="J25" s="277">
        <v>1991</v>
      </c>
      <c r="K25" s="277">
        <v>1</v>
      </c>
      <c r="L25" s="277">
        <v>1</v>
      </c>
      <c r="M25" s="277" t="s">
        <v>427</v>
      </c>
      <c r="N25" s="277" t="s">
        <v>427</v>
      </c>
      <c r="O25" s="277" t="s">
        <v>428</v>
      </c>
      <c r="P25" s="277" t="s">
        <v>429</v>
      </c>
      <c r="Q25" s="277">
        <v>0.28000000000000003</v>
      </c>
      <c r="R25" s="277">
        <v>0.28000000000000003</v>
      </c>
      <c r="S25" s="277" t="s">
        <v>183</v>
      </c>
      <c r="T25" s="277">
        <v>2019</v>
      </c>
      <c r="U25" s="277">
        <v>17</v>
      </c>
      <c r="V25" s="277" t="s">
        <v>430</v>
      </c>
      <c r="W25" s="277" t="s">
        <v>430</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376</v>
      </c>
      <c r="B24" s="267" t="s">
        <v>377</v>
      </c>
      <c r="C24" s="266" t="s">
        <v>378</v>
      </c>
      <c r="D24" s="266" t="s">
        <v>379</v>
      </c>
      <c r="E24" s="266" t="s">
        <v>380</v>
      </c>
      <c r="F24" s="266" t="s">
        <v>381</v>
      </c>
      <c r="G24" s="266" t="s">
        <v>382</v>
      </c>
      <c r="H24" s="266" t="s">
        <v>383</v>
      </c>
      <c r="I24" s="266" t="s">
        <v>384</v>
      </c>
      <c r="J24" s="266" t="s">
        <v>385</v>
      </c>
      <c r="K24" s="267" t="s">
        <v>386</v>
      </c>
      <c r="L24" s="267" t="s">
        <v>387</v>
      </c>
      <c r="M24" s="268" t="s">
        <v>388</v>
      </c>
      <c r="N24" s="267" t="s">
        <v>389</v>
      </c>
      <c r="O24" s="266" t="s">
        <v>390</v>
      </c>
      <c r="P24" s="266" t="s">
        <v>391</v>
      </c>
      <c r="Q24" s="266" t="s">
        <v>392</v>
      </c>
      <c r="R24" s="266" t="s">
        <v>383</v>
      </c>
      <c r="S24" s="266" t="s">
        <v>393</v>
      </c>
      <c r="T24" s="266" t="s">
        <v>394</v>
      </c>
      <c r="U24" s="266" t="s">
        <v>395</v>
      </c>
      <c r="V24" s="266" t="s">
        <v>392</v>
      </c>
      <c r="W24" s="269" t="s">
        <v>396</v>
      </c>
      <c r="X24" s="269" t="s">
        <v>397</v>
      </c>
      <c r="Y24" s="269" t="s">
        <v>398</v>
      </c>
      <c r="Z24" s="270" t="s">
        <v>399</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400</v>
      </c>
      <c r="C26" s="272">
        <v>0</v>
      </c>
      <c r="D26" s="273">
        <v>0</v>
      </c>
      <c r="E26" s="272">
        <v>0</v>
      </c>
      <c r="F26" s="272">
        <v>0</v>
      </c>
      <c r="G26" s="272">
        <v>0</v>
      </c>
      <c r="H26" s="273">
        <v>0</v>
      </c>
      <c r="I26" s="272">
        <v>0</v>
      </c>
      <c r="J26" s="272">
        <v>0</v>
      </c>
      <c r="K26" s="273">
        <v>0</v>
      </c>
      <c r="L26" s="273">
        <v>0</v>
      </c>
      <c r="M26" s="273">
        <v>2023</v>
      </c>
      <c r="N26" s="273">
        <v>0</v>
      </c>
      <c r="O26" s="272">
        <v>0</v>
      </c>
      <c r="P26" s="272">
        <v>0</v>
      </c>
      <c r="Q26" s="272">
        <v>0</v>
      </c>
      <c r="R26" s="273">
        <v>0</v>
      </c>
      <c r="S26" s="274">
        <v>0</v>
      </c>
      <c r="T26" s="274" t="e">
        <v>#DIV/0!</v>
      </c>
      <c r="U26" s="274">
        <v>0</v>
      </c>
      <c r="V26" s="274">
        <v>0</v>
      </c>
      <c r="W26" s="274">
        <v>0</v>
      </c>
      <c r="X26" s="274">
        <v>0</v>
      </c>
      <c r="Y26" s="274">
        <v>0</v>
      </c>
      <c r="Z26" s="275" t="s">
        <v>401</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432</v>
      </c>
      <c r="C19" s="297" t="s">
        <v>433</v>
      </c>
      <c r="D19" s="297" t="s">
        <v>434</v>
      </c>
      <c r="E19" s="298" t="s">
        <v>435</v>
      </c>
      <c r="F19" s="299"/>
      <c r="G19" s="299"/>
      <c r="H19" s="299"/>
      <c r="I19" s="300"/>
      <c r="J19" s="297" t="s">
        <v>436</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437</v>
      </c>
      <c r="F20" s="301" t="s">
        <v>438</v>
      </c>
      <c r="G20" s="301" t="s">
        <v>439</v>
      </c>
      <c r="H20" s="301" t="s">
        <v>440</v>
      </c>
      <c r="I20" s="301" t="s">
        <v>72</v>
      </c>
      <c r="J20" s="301" t="s">
        <v>441</v>
      </c>
      <c r="K20" s="301" t="s">
        <v>442</v>
      </c>
      <c r="L20" s="302" t="s">
        <v>443</v>
      </c>
      <c r="M20" s="303" t="s">
        <v>444</v>
      </c>
      <c r="N20" s="303" t="s">
        <v>445</v>
      </c>
      <c r="O20" s="303" t="s">
        <v>446</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M_ТГС-015-003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№143н - ТП 6/0,4 кВ №263 ф.12 ПС 110/6 кВ 145 Октябрьская с заменой кабеля (протяженность 0,297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361</v>
      </c>
      <c r="G31" s="121">
        <v>100</v>
      </c>
      <c r="H31" s="121">
        <v>100</v>
      </c>
      <c r="I31" s="121" t="s">
        <v>265</v>
      </c>
      <c r="J31" s="150" t="s">
        <v>265</v>
      </c>
    </row>
    <row r="32" spans="1:10" s="41" customFormat="1" ht="15.75">
      <c r="A32" s="149" t="s">
        <v>157</v>
      </c>
      <c r="B32" s="52" t="s">
        <v>199</v>
      </c>
      <c r="C32" s="121" t="s">
        <v>265</v>
      </c>
      <c r="D32" s="121" t="s">
        <v>362</v>
      </c>
      <c r="E32" s="121" t="s">
        <v>265</v>
      </c>
      <c r="F32" s="121" t="s">
        <v>362</v>
      </c>
      <c r="G32" s="121">
        <v>100</v>
      </c>
      <c r="H32" s="121">
        <v>100</v>
      </c>
      <c r="I32" s="121" t="s">
        <v>265</v>
      </c>
      <c r="J32" s="150" t="s">
        <v>265</v>
      </c>
    </row>
    <row r="33" spans="1:10" s="41" customFormat="1" ht="31.5">
      <c r="A33" s="149" t="s">
        <v>210</v>
      </c>
      <c r="B33" s="52" t="s">
        <v>182</v>
      </c>
      <c r="C33" s="121" t="s">
        <v>265</v>
      </c>
      <c r="D33" s="121" t="s">
        <v>362</v>
      </c>
      <c r="E33" s="121" t="s">
        <v>265</v>
      </c>
      <c r="F33" s="121" t="s">
        <v>362</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363</v>
      </c>
      <c r="G35" s="121">
        <v>100</v>
      </c>
      <c r="H35" s="121">
        <v>100</v>
      </c>
      <c r="I35" s="121" t="s">
        <v>265</v>
      </c>
      <c r="J35" s="150" t="s">
        <v>265</v>
      </c>
    </row>
    <row r="36" spans="1:10" ht="15.75">
      <c r="A36" s="149" t="s">
        <v>213</v>
      </c>
      <c r="B36" s="52" t="s">
        <v>195</v>
      </c>
      <c r="C36" s="121" t="s">
        <v>265</v>
      </c>
      <c r="D36" s="121" t="s">
        <v>364</v>
      </c>
      <c r="E36" s="121" t="s">
        <v>265</v>
      </c>
      <c r="F36" s="121" t="s">
        <v>364</v>
      </c>
      <c r="G36" s="121">
        <v>100</v>
      </c>
      <c r="H36" s="121">
        <v>100</v>
      </c>
      <c r="I36" s="121" t="s">
        <v>265</v>
      </c>
      <c r="J36" s="150" t="s">
        <v>265</v>
      </c>
    </row>
    <row r="37" spans="1:10" ht="15.75">
      <c r="A37" s="149" t="s">
        <v>214</v>
      </c>
      <c r="B37" s="52" t="s">
        <v>156</v>
      </c>
      <c r="C37" s="121" t="s">
        <v>265</v>
      </c>
      <c r="D37" s="121" t="s">
        <v>364</v>
      </c>
      <c r="E37" s="121" t="s">
        <v>265</v>
      </c>
      <c r="F37" s="121" t="s">
        <v>364</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365</v>
      </c>
      <c r="E39" s="121" t="s">
        <v>265</v>
      </c>
      <c r="F39" s="121" t="s">
        <v>365</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366</v>
      </c>
      <c r="E45" s="121" t="s">
        <v>265</v>
      </c>
      <c r="F45" s="121" t="s">
        <v>366</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367</v>
      </c>
      <c r="E47" s="121" t="s">
        <v>265</v>
      </c>
      <c r="F47" s="121" t="s">
        <v>367</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367</v>
      </c>
      <c r="E50" s="121" t="s">
        <v>265</v>
      </c>
      <c r="F50" s="121" t="s">
        <v>367</v>
      </c>
      <c r="G50" s="121" t="s">
        <v>265</v>
      </c>
      <c r="H50" s="121">
        <v>0</v>
      </c>
      <c r="I50" s="121" t="s">
        <v>265</v>
      </c>
      <c r="J50" s="150" t="s">
        <v>265</v>
      </c>
    </row>
    <row r="51" spans="1:10" ht="31.5">
      <c r="A51" s="149" t="s">
        <v>139</v>
      </c>
      <c r="B51" s="52" t="s">
        <v>207</v>
      </c>
      <c r="C51" s="121" t="s">
        <v>265</v>
      </c>
      <c r="D51" s="121" t="s">
        <v>367</v>
      </c>
      <c r="E51" s="121" t="s">
        <v>265</v>
      </c>
      <c r="F51" s="121" t="s">
        <v>367</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367</v>
      </c>
      <c r="E53" s="121" t="s">
        <v>265</v>
      </c>
      <c r="F53" s="121" t="s">
        <v>367</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0.090959999999999999</v>
      </c>
      <c r="D24" s="159">
        <v>5.168736</v>
      </c>
      <c r="E24" s="159">
        <v>5.0892039999999996</v>
      </c>
      <c r="F24" s="159">
        <v>5.0892039999999996</v>
      </c>
      <c r="G24" s="159">
        <v>0</v>
      </c>
      <c r="H24" s="159">
        <v>0</v>
      </c>
      <c r="I24" s="159" t="s">
        <v>265</v>
      </c>
      <c r="J24" s="159">
        <v>5.0892039999999996</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5.0892039999999996</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0.090959999999999999</v>
      </c>
      <c r="D27" s="124">
        <v>5.168736</v>
      </c>
      <c r="E27" s="124">
        <v>5.0892039999999996</v>
      </c>
      <c r="F27" s="124">
        <v>5.0892039999999996</v>
      </c>
      <c r="G27" s="124">
        <v>0</v>
      </c>
      <c r="H27" s="124">
        <v>0</v>
      </c>
      <c r="I27" s="124" t="s">
        <v>265</v>
      </c>
      <c r="J27" s="124">
        <v>5.0892039999999996</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5.0892039999999996</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0.075800000000000006</v>
      </c>
      <c r="D30" s="159">
        <v>4.3072800000000004</v>
      </c>
      <c r="E30" s="159">
        <v>4.2410030000000001</v>
      </c>
      <c r="F30" s="159">
        <v>4.2410030000000001</v>
      </c>
      <c r="G30" s="159">
        <v>0</v>
      </c>
      <c r="H30" s="159">
        <v>0</v>
      </c>
      <c r="I30" s="159" t="s">
        <v>265</v>
      </c>
      <c r="J30" s="159">
        <v>4.2410030000000001</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4.2410030000000001</v>
      </c>
    </row>
    <row r="31" spans="1:29" ht="15.75">
      <c r="A31" s="161" t="s">
        <v>118</v>
      </c>
      <c r="B31" s="32" t="s">
        <v>117</v>
      </c>
      <c r="C31" s="124">
        <v>0.075800000000000006</v>
      </c>
      <c r="D31" s="124">
        <v>0.066277000000000003</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4.0673789999999999</v>
      </c>
      <c r="E32" s="124">
        <v>4.0673789999999999</v>
      </c>
      <c r="F32" s="124">
        <v>4.0673789999999999</v>
      </c>
      <c r="G32" s="124">
        <v>0</v>
      </c>
      <c r="H32" s="124">
        <v>0</v>
      </c>
      <c r="I32" s="124" t="s">
        <v>265</v>
      </c>
      <c r="J32" s="124">
        <v>4.0673789999999999</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4.0673789999999999</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0.173624</v>
      </c>
      <c r="E34" s="124">
        <v>0.173624</v>
      </c>
      <c r="F34" s="124">
        <v>0.173624</v>
      </c>
      <c r="G34" s="124">
        <v>0</v>
      </c>
      <c r="H34" s="124">
        <v>0</v>
      </c>
      <c r="I34" s="124" t="s">
        <v>265</v>
      </c>
      <c r="J34" s="124">
        <v>0.173624</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0.173624</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0.28999999999999998</v>
      </c>
      <c r="E41" s="124">
        <v>0.28999999999999998</v>
      </c>
      <c r="F41" s="124">
        <v>0.28999999999999998</v>
      </c>
      <c r="G41" s="124">
        <v>0</v>
      </c>
      <c r="H41" s="124">
        <v>0</v>
      </c>
      <c r="I41" s="124" t="s">
        <v>265</v>
      </c>
      <c r="J41" s="124">
        <v>0.28999999999999998</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0.28999999999999998</v>
      </c>
    </row>
    <row r="42" spans="1:29" ht="18.75">
      <c r="A42" s="160" t="s">
        <v>102</v>
      </c>
      <c r="B42" s="45" t="s">
        <v>87</v>
      </c>
      <c r="C42" s="124">
        <v>0</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0.28999999999999998</v>
      </c>
      <c r="E49" s="124">
        <v>0.28999999999999998</v>
      </c>
      <c r="F49" s="124">
        <v>0.28999999999999998</v>
      </c>
      <c r="G49" s="124">
        <v>0</v>
      </c>
      <c r="H49" s="124">
        <v>0</v>
      </c>
      <c r="I49" s="124" t="s">
        <v>265</v>
      </c>
      <c r="J49" s="124">
        <v>0.28999999999999998</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0.28999999999999998</v>
      </c>
    </row>
    <row r="50" spans="1:29" ht="18.75">
      <c r="A50" s="160" t="s">
        <v>88</v>
      </c>
      <c r="B50" s="45" t="s">
        <v>87</v>
      </c>
      <c r="C50" s="124">
        <v>0</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0.075800000000000006</v>
      </c>
      <c r="D52" s="124">
        <v>4.3072800000000004</v>
      </c>
      <c r="E52" s="124">
        <v>4.3072800000000004</v>
      </c>
      <c r="F52" s="124">
        <v>4.3072800000000004</v>
      </c>
      <c r="G52" s="124">
        <v>0</v>
      </c>
      <c r="H52" s="124">
        <v>0</v>
      </c>
      <c r="I52" s="124" t="s">
        <v>265</v>
      </c>
      <c r="J52" s="124">
        <v>4.3072800000000004</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4.3072800000000004</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0.28999999999999998</v>
      </c>
      <c r="E56" s="124">
        <v>0.28999999999999998</v>
      </c>
      <c r="F56" s="124">
        <v>0.28999999999999998</v>
      </c>
      <c r="G56" s="124">
        <v>0</v>
      </c>
      <c r="H56" s="124">
        <v>0</v>
      </c>
      <c r="I56" s="124" t="s">
        <v>265</v>
      </c>
      <c r="J56" s="124">
        <v>0.28999999999999998</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0.28999999999999998</v>
      </c>
    </row>
    <row r="57" spans="1:29" ht="18.75">
      <c r="A57" s="160" t="s">
        <v>79</v>
      </c>
      <c r="B57" s="45" t="s">
        <v>73</v>
      </c>
      <c r="C57" s="124">
        <v>0</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